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456" windowWidth="23256" windowHeight="11400"/>
  </bookViews>
  <sheets>
    <sheet name="Obligacje" sheetId="1" r:id="rId1"/>
  </sheets>
  <definedNames>
    <definedName name="_xlnm.Print_Area" localSheetId="0">Obligacje!$A$1:$S$44</definedName>
  </definedNames>
  <calcPr calcId="145621"/>
</workbook>
</file>

<file path=xl/calcChain.xml><?xml version="1.0" encoding="utf-8"?>
<calcChain xmlns="http://schemas.openxmlformats.org/spreadsheetml/2006/main">
  <c r="D30" i="1" l="1"/>
  <c r="C30" i="1"/>
  <c r="F30" i="1" l="1"/>
  <c r="G30" i="1" s="1"/>
  <c r="E30" i="1" l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<sst xmlns="http://schemas.openxmlformats.org/spreadsheetml/2006/main" count="94" uniqueCount="41">
  <si>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</si>
  <si>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</si>
  <si>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</si>
  <si>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</si>
  <si>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</si>
  <si>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</si>
  <si>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</si>
  <si>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</si>
  <si>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</si>
  <si>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</si>
  <si>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</si>
  <si>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</si>
  <si>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</si>
  <si>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</si>
  <si>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</si>
  <si>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</si>
  <si>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</si>
  <si>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</si>
  <si>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</si>
  <si>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</si>
  <si>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</si>
  <si>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</si>
  <si>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</si>
  <si>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</si>
  <si>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</si>
  <si>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</si>
  <si>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</si>
  <si>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</si>
  <si>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</si>
  <si>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</si>
  <si>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</si>
  <si>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</si>
  <si>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</si>
  <si>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</si>
  <si>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</si>
  <si>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</si>
  <si>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</si>
  <si>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</si>
  <si>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</si>
  <si>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</si>
  <si>
    <t>Dane o łącznej sprzedaży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</si>
</sst>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4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b/>
      <i/>
      <sz val="1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11" borderId="0" applyNumberFormat="0" applyBorder="0" applyAlignment="0" applyProtection="0"/>
    <xf numFmtId="172" fontId="25" fillId="0" borderId="0"/>
    <xf numFmtId="37" fontId="26" fillId="0" borderId="0"/>
    <xf numFmtId="14" fontId="27" fillId="0" borderId="0" applyProtection="0">
      <alignment vertical="center"/>
    </xf>
    <xf numFmtId="0" fontId="28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29" fillId="0" borderId="0"/>
    <xf numFmtId="14" fontId="8" fillId="0" borderId="0" applyProtection="0">
      <alignment vertical="center"/>
    </xf>
    <xf numFmtId="3" fontId="30" fillId="0" borderId="0"/>
    <xf numFmtId="0" fontId="31" fillId="0" borderId="0" applyNumberFormat="0" applyFill="0" applyBorder="0" applyAlignment="0" applyProtection="0"/>
    <xf numFmtId="0" fontId="32" fillId="5" borderId="50" applyNumberFormat="0" applyAlignment="0" applyProtection="0"/>
  </cellStyleXfs>
  <cellXfs count="138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164" fontId="4" fillId="0" borderId="37" xfId="2" applyNumberFormat="1" applyFont="1" applyFill="1" applyBorder="1"/>
    <xf numFmtId="166" fontId="2" fillId="2" borderId="32" xfId="0" applyNumberFormat="1" applyFont="1" applyFill="1" applyBorder="1"/>
    <xf numFmtId="166" fontId="2" fillId="2" borderId="64" xfId="2" applyNumberFormat="1" applyFont="1" applyFill="1" applyBorder="1"/>
    <xf numFmtId="166" fontId="4" fillId="2" borderId="22" xfId="0" applyNumberFormat="1" applyFont="1" applyFill="1" applyBorder="1"/>
    <xf numFmtId="164" fontId="11" fillId="2" borderId="20" xfId="2" applyNumberFormat="1" applyFont="1" applyFill="1" applyBorder="1"/>
    <xf numFmtId="164" fontId="4" fillId="0" borderId="36" xfId="2" applyNumberFormat="1" applyFont="1" applyFill="1" applyBorder="1"/>
    <xf numFmtId="164" fontId="2" fillId="2" borderId="0" xfId="2" applyNumberFormat="1" applyFont="1" applyFill="1" applyBorder="1"/>
    <xf numFmtId="164" fontId="33" fillId="3" borderId="53" xfId="2" applyNumberFormat="1" applyFont="1" applyFill="1" applyBorder="1"/>
    <xf numFmtId="164" fontId="33" fillId="3" borderId="28" xfId="2" applyNumberFormat="1" applyFont="1" applyFill="1" applyBorder="1"/>
    <xf numFmtId="164" fontId="4" fillId="4" borderId="43" xfId="2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1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1"/>
  <sheetViews>
    <sheetView tabSelected="1" zoomScale="90" zoomScaleNormal="90" zoomScalePageLayoutView="50" workbookViewId="0">
      <pane ySplit="3" topLeftCell="A4" activePane="bottomLeft" state="frozen"/>
      <selection pane="bottomLeft" activeCell="S30" sqref="S30"/>
    </sheetView>
  </sheetViews>
  <sheetFormatPr defaultColWidth="8.88671875" defaultRowHeight="13.2"/>
  <cols>
    <col min="1" max="1" width="4.5546875" customWidth="1"/>
    <col min="2" max="2" width="4.5546875" style="58" customWidth="1"/>
    <col min="3" max="7" width="11.88671875" customWidth="1"/>
    <col min="8" max="14" width="11.6640625" customWidth="1"/>
    <col min="15" max="19" width="11.6640625" style="59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39</v>
      </c>
      <c r="D1" s="1"/>
      <c r="E1" s="1"/>
      <c r="F1" s="131" t="s">
        <v>0</v>
      </c>
      <c r="G1" s="131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2" t="s">
        <v>38</v>
      </c>
      <c r="B2" s="123"/>
      <c r="C2" s="123"/>
      <c r="D2" s="123"/>
      <c r="E2" s="123"/>
      <c r="F2" s="123"/>
      <c r="G2" s="123"/>
      <c r="H2" s="124" t="s">
        <v>1</v>
      </c>
      <c r="I2" s="125"/>
      <c r="J2" s="125"/>
      <c r="K2" s="125"/>
      <c r="L2" s="126"/>
      <c r="M2" s="115" t="s">
        <v>2</v>
      </c>
      <c r="N2" s="116"/>
      <c r="O2" s="117"/>
      <c r="P2" s="115" t="s">
        <v>3</v>
      </c>
      <c r="Q2" s="116"/>
      <c r="R2" s="116"/>
      <c r="S2" s="11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32"/>
      <c r="B3" s="133"/>
      <c r="C3" s="69" t="s">
        <v>4</v>
      </c>
      <c r="D3" s="76" t="s">
        <v>5</v>
      </c>
      <c r="E3" s="77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37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3" t="s">
        <v>20</v>
      </c>
      <c r="B4" s="114"/>
      <c r="C4" s="72">
        <v>97.173900000000003</v>
      </c>
      <c r="D4" s="81">
        <v>27.435100000000002</v>
      </c>
      <c r="E4" s="79">
        <v>0.28232992603981111</v>
      </c>
      <c r="F4" s="64">
        <v>25.7544</v>
      </c>
      <c r="G4" s="17">
        <v>0.2650341295347825</v>
      </c>
      <c r="H4" s="54"/>
      <c r="I4" s="19">
        <v>0.45845540829379083</v>
      </c>
      <c r="J4" s="19">
        <v>5.8761663368455931E-2</v>
      </c>
      <c r="K4" s="19">
        <v>0.12386350655885994</v>
      </c>
      <c r="L4" s="20">
        <v>0.3589194217788933</v>
      </c>
      <c r="M4" s="18">
        <v>0.82428203457924398</v>
      </c>
      <c r="N4" s="21">
        <v>0.17502539262085806</v>
      </c>
      <c r="O4" s="22">
        <v>6.9257279989791496E-4</v>
      </c>
      <c r="P4" s="18">
        <v>9.691902866922085E-3</v>
      </c>
      <c r="Q4" s="21">
        <v>2.7932397485332997E-2</v>
      </c>
      <c r="R4" s="21">
        <v>0.15674682193469647</v>
      </c>
      <c r="S4" s="22">
        <v>0.80562887771304847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3" t="s">
        <v>21</v>
      </c>
      <c r="B5" s="114" t="s">
        <v>21</v>
      </c>
      <c r="C5" s="72">
        <v>125.6455</v>
      </c>
      <c r="D5" s="81">
        <v>47.328200000000002</v>
      </c>
      <c r="E5" s="79">
        <v>0.3766804222992467</v>
      </c>
      <c r="F5" s="64">
        <v>19.761300000000002</v>
      </c>
      <c r="G5" s="17">
        <v>0.15727821529621039</v>
      </c>
      <c r="H5" s="54"/>
      <c r="I5" s="19">
        <v>0.34937343557867173</v>
      </c>
      <c r="J5" s="19">
        <v>0.1676009089064073</v>
      </c>
      <c r="K5" s="19">
        <v>0.21703523007190867</v>
      </c>
      <c r="L5" s="20">
        <v>0.26599042544301227</v>
      </c>
      <c r="M5" s="18">
        <v>0.84941044446478386</v>
      </c>
      <c r="N5" s="21">
        <v>0.15004437086883335</v>
      </c>
      <c r="O5" s="22">
        <v>5.4518466638279919E-4</v>
      </c>
      <c r="P5" s="18">
        <v>7.3054745295295098E-3</v>
      </c>
      <c r="Q5" s="21">
        <v>1.634598931119698E-2</v>
      </c>
      <c r="R5" s="21">
        <v>0.18561747137780502</v>
      </c>
      <c r="S5" s="22">
        <v>0.79073106478146848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3" t="s">
        <v>22</v>
      </c>
      <c r="B6" s="114" t="s">
        <v>22</v>
      </c>
      <c r="C6" s="72">
        <v>126.8824</v>
      </c>
      <c r="D6" s="81">
        <v>54.157500000000006</v>
      </c>
      <c r="E6" s="79">
        <v>0.42683224781372359</v>
      </c>
      <c r="F6" s="64">
        <v>9.9682999999999993</v>
      </c>
      <c r="G6" s="17">
        <v>7.8563299559276933E-2</v>
      </c>
      <c r="H6" s="54"/>
      <c r="I6" s="19">
        <v>0.57419153483855911</v>
      </c>
      <c r="J6" s="19">
        <v>7.8750086694450924E-2</v>
      </c>
      <c r="K6" s="19">
        <v>0.14550560203779248</v>
      </c>
      <c r="L6" s="20">
        <v>0.20155277642919742</v>
      </c>
      <c r="M6" s="18">
        <v>0.8431594925694974</v>
      </c>
      <c r="N6" s="21">
        <v>0.15524138887662906</v>
      </c>
      <c r="O6" s="22">
        <v>1.5991185538735081E-3</v>
      </c>
      <c r="P6" s="18">
        <v>4.9574251432822833E-2</v>
      </c>
      <c r="Q6" s="21">
        <v>2.4117608115861618E-2</v>
      </c>
      <c r="R6" s="21">
        <v>0.17740600745257026</v>
      </c>
      <c r="S6" s="22">
        <v>0.74890213299874531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3" t="s">
        <v>23</v>
      </c>
      <c r="B7" s="114" t="s">
        <v>23</v>
      </c>
      <c r="C7" s="72">
        <v>129.10670000000002</v>
      </c>
      <c r="D7" s="81">
        <v>54.424099999999996</v>
      </c>
      <c r="E7" s="79">
        <v>0.42154357597243208</v>
      </c>
      <c r="F7" s="64">
        <v>5.2583000000000002</v>
      </c>
      <c r="G7" s="17">
        <v>4.0728327809478521E-2</v>
      </c>
      <c r="H7" s="54"/>
      <c r="I7" s="19">
        <v>0.75604441907352604</v>
      </c>
      <c r="J7" s="19">
        <v>4.3523690095091896E-2</v>
      </c>
      <c r="K7" s="19">
        <v>0.11160536207648404</v>
      </c>
      <c r="L7" s="20">
        <v>8.882652875489809E-2</v>
      </c>
      <c r="M7" s="18">
        <v>0.86712928143930568</v>
      </c>
      <c r="N7" s="21">
        <v>0.12964315562244252</v>
      </c>
      <c r="O7" s="22">
        <v>3.2275629382518488E-3</v>
      </c>
      <c r="P7" s="18">
        <v>7.2312281237147261E-3</v>
      </c>
      <c r="Q7" s="21">
        <v>2.0163167364668139E-2</v>
      </c>
      <c r="R7" s="21">
        <v>0.17246974789069816</v>
      </c>
      <c r="S7" s="22">
        <v>0.80013585662091902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3" t="s">
        <v>24</v>
      </c>
      <c r="B8" s="114" t="s">
        <v>24</v>
      </c>
      <c r="C8" s="72">
        <v>207.37260000000001</v>
      </c>
      <c r="D8" s="81">
        <v>68.073400000000007</v>
      </c>
      <c r="E8" s="79">
        <v>0.32826612580446984</v>
      </c>
      <c r="F8" s="64">
        <v>4.2039999999999997</v>
      </c>
      <c r="G8" s="17">
        <v>2.0272687905731036E-2</v>
      </c>
      <c r="H8" s="54"/>
      <c r="I8" s="19">
        <v>0.60417383974546301</v>
      </c>
      <c r="J8" s="19">
        <v>0.14176029041445207</v>
      </c>
      <c r="K8" s="19">
        <v>0.18477995646483672</v>
      </c>
      <c r="L8" s="20">
        <v>6.9285913375248226E-2</v>
      </c>
      <c r="M8" s="18">
        <v>0.8106186641822497</v>
      </c>
      <c r="N8" s="21">
        <v>0.18896614113918617</v>
      </c>
      <c r="O8" s="22">
        <v>4.1519467856409187E-4</v>
      </c>
      <c r="P8" s="18">
        <v>1.5704581993956773E-2</v>
      </c>
      <c r="Q8" s="21">
        <v>7.8730748420958216E-2</v>
      </c>
      <c r="R8" s="21">
        <v>0.11756856981105508</v>
      </c>
      <c r="S8" s="22">
        <v>0.78799609977402996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3" t="s">
        <v>25</v>
      </c>
      <c r="B9" s="114" t="s">
        <v>25</v>
      </c>
      <c r="C9" s="72">
        <v>180.67599999999999</v>
      </c>
      <c r="D9" s="81">
        <v>59.739799999999995</v>
      </c>
      <c r="E9" s="79">
        <v>0.33064601828687817</v>
      </c>
      <c r="F9" s="64">
        <v>3.6579999999999999</v>
      </c>
      <c r="G9" s="17">
        <v>2.0246186543868585E-2</v>
      </c>
      <c r="H9" s="54"/>
      <c r="I9" s="19">
        <v>0.79464289667692456</v>
      </c>
      <c r="J9" s="19">
        <v>4.9476410812725545E-2</v>
      </c>
      <c r="K9" s="19">
        <v>9.7805463924372907E-2</v>
      </c>
      <c r="L9" s="20">
        <v>5.8075228585977114E-2</v>
      </c>
      <c r="M9" s="18">
        <v>0.87353383958024311</v>
      </c>
      <c r="N9" s="21">
        <v>0.12044433128915849</v>
      </c>
      <c r="O9" s="22">
        <v>6.0218291305984195E-3</v>
      </c>
      <c r="P9" s="18">
        <v>1.2704509730124642E-2</v>
      </c>
      <c r="Q9" s="21">
        <v>2.6342735061657331E-2</v>
      </c>
      <c r="R9" s="21">
        <v>0.14338152272576324</v>
      </c>
      <c r="S9" s="22">
        <v>0.81757123248245478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3" t="s">
        <v>26</v>
      </c>
      <c r="B10" s="114" t="s">
        <v>26</v>
      </c>
      <c r="C10" s="72">
        <v>213.7748</v>
      </c>
      <c r="D10" s="81">
        <v>73.155199999999994</v>
      </c>
      <c r="E10" s="79">
        <v>0.34220684570866161</v>
      </c>
      <c r="F10" s="64">
        <v>2.9836</v>
      </c>
      <c r="G10" s="17">
        <v>1.3956743264407217E-2</v>
      </c>
      <c r="H10" s="54"/>
      <c r="I10" s="19">
        <v>0.75368752537717265</v>
      </c>
      <c r="J10" s="19">
        <v>8.1162980856490097E-2</v>
      </c>
      <c r="K10" s="19">
        <v>0.1083238061735995</v>
      </c>
      <c r="L10" s="20">
        <v>5.6825687592737775E-2</v>
      </c>
      <c r="M10" s="18">
        <v>0.86179428071035502</v>
      </c>
      <c r="N10" s="21">
        <v>0.13408362444965449</v>
      </c>
      <c r="O10" s="22">
        <v>4.1220948399904945E-3</v>
      </c>
      <c r="P10" s="18">
        <v>6.122330602110258E-3</v>
      </c>
      <c r="Q10" s="21">
        <v>3.2528155797596346E-2</v>
      </c>
      <c r="R10" s="21">
        <v>0.16426117577937158</v>
      </c>
      <c r="S10" s="22">
        <v>0.79708833782092181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3" t="s">
        <v>27</v>
      </c>
      <c r="B11" s="114" t="s">
        <v>27</v>
      </c>
      <c r="C11" s="72">
        <v>262.21899999999999</v>
      </c>
      <c r="D11" s="81">
        <v>96.976199999999992</v>
      </c>
      <c r="E11" s="79">
        <v>0.3698290360347648</v>
      </c>
      <c r="F11" s="64">
        <v>3.8207999999999998</v>
      </c>
      <c r="G11" s="17">
        <v>1.4571026508376585E-2</v>
      </c>
      <c r="H11" s="54"/>
      <c r="I11" s="19">
        <v>0.70664215789092322</v>
      </c>
      <c r="J11" s="19">
        <v>8.7370861760589433E-2</v>
      </c>
      <c r="K11" s="19">
        <v>0.12195950712953676</v>
      </c>
      <c r="L11" s="20">
        <v>8.4027473218950571E-2</v>
      </c>
      <c r="M11" s="18">
        <v>0.88238113942925567</v>
      </c>
      <c r="N11" s="21">
        <v>0.11671541726572064</v>
      </c>
      <c r="O11" s="22">
        <v>9.0344330502366342E-4</v>
      </c>
      <c r="P11" s="18">
        <v>8.3163310057623591E-3</v>
      </c>
      <c r="Q11" s="21">
        <v>1.610333347316556E-2</v>
      </c>
      <c r="R11" s="21">
        <v>0.21528684038914037</v>
      </c>
      <c r="S11" s="22">
        <v>0.76029349513193167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3" t="s">
        <v>28</v>
      </c>
      <c r="B12" s="114" t="s">
        <v>28</v>
      </c>
      <c r="C12" s="72">
        <v>245.42500000000001</v>
      </c>
      <c r="D12" s="81">
        <v>71.387999999999991</v>
      </c>
      <c r="E12" s="79">
        <v>0.29087501273301408</v>
      </c>
      <c r="F12" s="64">
        <v>6.1957000000000004</v>
      </c>
      <c r="G12" s="17">
        <v>2.5244779464194764E-2</v>
      </c>
      <c r="H12" s="54"/>
      <c r="I12" s="19">
        <v>0.74661709279820709</v>
      </c>
      <c r="J12" s="19">
        <v>4.9457471732708563E-2</v>
      </c>
      <c r="K12" s="19">
        <v>0.10227034735662625</v>
      </c>
      <c r="L12" s="20">
        <v>0.10165508811245798</v>
      </c>
      <c r="M12" s="18">
        <v>0.85629622084139756</v>
      </c>
      <c r="N12" s="21">
        <v>0.14140857695833758</v>
      </c>
      <c r="O12" s="22">
        <v>2.2952022002648469E-3</v>
      </c>
      <c r="P12" s="18">
        <v>2.3526943057960679E-2</v>
      </c>
      <c r="Q12" s="21">
        <v>1.8019761637974942E-2</v>
      </c>
      <c r="R12" s="21">
        <v>0.20615666700621371</v>
      </c>
      <c r="S12" s="22">
        <v>0.75229662829785071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3" t="s">
        <v>29</v>
      </c>
      <c r="B13" s="114" t="s">
        <v>29</v>
      </c>
      <c r="C13" s="72">
        <v>219.34780000000001</v>
      </c>
      <c r="D13" s="81">
        <v>87.792599999999993</v>
      </c>
      <c r="E13" s="79">
        <v>0.40024381370590445</v>
      </c>
      <c r="F13" s="64">
        <v>5.0079000000000002</v>
      </c>
      <c r="G13" s="17">
        <v>2.2830864955107825E-2</v>
      </c>
      <c r="H13" s="54"/>
      <c r="I13" s="19">
        <v>0.77887583098622359</v>
      </c>
      <c r="J13" s="19">
        <v>5.0772335076987321E-2</v>
      </c>
      <c r="K13" s="19">
        <v>0.1223796181224521</v>
      </c>
      <c r="L13" s="20">
        <v>4.7972215814336867E-2</v>
      </c>
      <c r="M13" s="18">
        <v>0.88593867820876249</v>
      </c>
      <c r="N13" s="21">
        <v>0.11389719887776399</v>
      </c>
      <c r="O13" s="22">
        <v>1.6412291347348823E-4</v>
      </c>
      <c r="P13" s="18">
        <v>1.1648623783780827E-2</v>
      </c>
      <c r="Q13" s="21">
        <v>1.5601706513582539E-2</v>
      </c>
      <c r="R13" s="21">
        <v>0.15403938402846987</v>
      </c>
      <c r="S13" s="22">
        <v>0.81871028567416682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3" t="s">
        <v>30</v>
      </c>
      <c r="B14" s="114" t="s">
        <v>30</v>
      </c>
      <c r="C14" s="72">
        <v>1130.1193000000001</v>
      </c>
      <c r="D14" s="81">
        <v>130.36810000000003</v>
      </c>
      <c r="E14" s="79">
        <v>0.11535782107251864</v>
      </c>
      <c r="F14" s="64">
        <v>8.1323000000000008</v>
      </c>
      <c r="G14" s="17">
        <v>7.1959659480198244E-3</v>
      </c>
      <c r="H14" s="18">
        <v>0.77793804600983263</v>
      </c>
      <c r="I14" s="19">
        <v>0.16386942511290623</v>
      </c>
      <c r="J14" s="19">
        <v>1.4616244497372977E-2</v>
      </c>
      <c r="K14" s="19">
        <v>2.5803647455627028E-2</v>
      </c>
      <c r="L14" s="20">
        <v>1.7772636924261006E-2</v>
      </c>
      <c r="M14" s="18">
        <v>0.93629628305613399</v>
      </c>
      <c r="N14" s="21">
        <v>6.2820181904689174E-2</v>
      </c>
      <c r="O14" s="22">
        <v>8.835350391768373E-4</v>
      </c>
      <c r="P14" s="18">
        <v>6.6398299719330513E-3</v>
      </c>
      <c r="Q14" s="21">
        <v>2.791307077049299E-2</v>
      </c>
      <c r="R14" s="21">
        <v>0.23228087512530757</v>
      </c>
      <c r="S14" s="22">
        <v>0.7331662241322664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3" t="s">
        <v>31</v>
      </c>
      <c r="B15" s="114" t="s">
        <v>31</v>
      </c>
      <c r="C15" s="73">
        <v>279.92410000000001</v>
      </c>
      <c r="D15" s="82">
        <v>140.9606</v>
      </c>
      <c r="E15" s="83">
        <v>0.50356721697060025</v>
      </c>
      <c r="F15" s="65">
        <v>17.1983</v>
      </c>
      <c r="G15" s="24">
        <v>6.1439154399353248E-2</v>
      </c>
      <c r="H15" s="54"/>
      <c r="I15" s="26">
        <v>0.80236606994538873</v>
      </c>
      <c r="J15" s="26">
        <v>3.1700021541553582E-2</v>
      </c>
      <c r="K15" s="26">
        <v>8.6173001895871057E-2</v>
      </c>
      <c r="L15" s="27">
        <v>7.9760906617186586E-2</v>
      </c>
      <c r="M15" s="25">
        <v>0.88512814723705457</v>
      </c>
      <c r="N15" s="28">
        <v>0.11369653416765473</v>
      </c>
      <c r="O15" s="29">
        <v>1.1753185952906519E-3</v>
      </c>
      <c r="P15" s="25">
        <v>1.092331814231072E-2</v>
      </c>
      <c r="Q15" s="28">
        <v>2.239249853799655E-2</v>
      </c>
      <c r="R15" s="28">
        <v>0.15698826932014787</v>
      </c>
      <c r="S15" s="29">
        <v>0.80969591399954488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7" t="s">
        <v>32</v>
      </c>
      <c r="B16" s="128"/>
      <c r="C16" s="74">
        <v>3217.6671000000001</v>
      </c>
      <c r="D16" s="84">
        <v>911.79880000000003</v>
      </c>
      <c r="E16" s="85">
        <v>0.28337263354558961</v>
      </c>
      <c r="F16" s="66">
        <v>111.94290000000001</v>
      </c>
      <c r="G16" s="31">
        <v>3.4790081298341893E-2</v>
      </c>
      <c r="H16" s="32">
        <v>0.2732298813634263</v>
      </c>
      <c r="I16" s="33">
        <v>0.50908482732722726</v>
      </c>
      <c r="J16" s="33">
        <v>5.2722514395600467E-2</v>
      </c>
      <c r="K16" s="33">
        <v>8.9670494502057094E-2</v>
      </c>
      <c r="L16" s="34">
        <v>7.5292282411688879E-2</v>
      </c>
      <c r="M16" s="32">
        <v>0.88811912829639827</v>
      </c>
      <c r="N16" s="33">
        <v>0.11033490692682285</v>
      </c>
      <c r="O16" s="34">
        <v>1.5459647767788035E-3</v>
      </c>
      <c r="P16" s="32">
        <v>1.1503893612860075E-2</v>
      </c>
      <c r="Q16" s="33">
        <v>2.7458340858195054E-2</v>
      </c>
      <c r="R16" s="33">
        <v>0.19144858086779704</v>
      </c>
      <c r="S16" s="34">
        <v>0.7695891846611479</v>
      </c>
      <c r="Y16" s="15"/>
      <c r="Z16" s="15"/>
      <c r="AA16" s="15"/>
      <c r="AB16" s="15"/>
      <c r="AC16" s="15"/>
    </row>
    <row r="17" spans="1:29" ht="15" thickTop="1" thickBot="1">
      <c r="A17" s="122" t="s">
        <v>40</v>
      </c>
      <c r="B17" s="123"/>
      <c r="C17" s="123"/>
      <c r="D17" s="123"/>
      <c r="E17" s="123"/>
      <c r="F17" s="123"/>
      <c r="G17" s="123"/>
      <c r="H17" s="61"/>
      <c r="I17" s="61"/>
      <c r="J17" s="61"/>
      <c r="K17" s="61"/>
      <c r="L17" s="61"/>
      <c r="M17" s="62"/>
      <c r="N17" s="62"/>
      <c r="O17" s="62"/>
      <c r="P17" s="62"/>
      <c r="Q17" s="62"/>
      <c r="R17" s="62"/>
      <c r="S17" s="63"/>
      <c r="Y17" s="15"/>
      <c r="Z17" s="15"/>
      <c r="AA17" s="15"/>
      <c r="AB17" s="15"/>
      <c r="AC17" s="15"/>
    </row>
    <row r="18" spans="1:29" ht="15" thickTop="1">
      <c r="A18" s="129" t="s">
        <v>20</v>
      </c>
      <c r="B18" s="130"/>
      <c r="C18" s="86">
        <v>315.0908</v>
      </c>
      <c r="D18" s="89">
        <v>127.5925</v>
      </c>
      <c r="E18" s="90">
        <v>0.40493883033081257</v>
      </c>
      <c r="F18" s="67">
        <v>30.183900000000001</v>
      </c>
      <c r="G18" s="36">
        <v>9.5794291677192736E-2</v>
      </c>
      <c r="H18" s="54"/>
      <c r="I18" s="38">
        <v>0.73820625673615348</v>
      </c>
      <c r="J18" s="38">
        <v>4.0908208046696377E-2</v>
      </c>
      <c r="K18" s="38">
        <v>0.11319340329835083</v>
      </c>
      <c r="L18" s="39">
        <v>0.10769213191879928</v>
      </c>
      <c r="M18" s="37">
        <v>0.88649620998137679</v>
      </c>
      <c r="N18" s="38">
        <v>0.11032502377092572</v>
      </c>
      <c r="O18" s="39">
        <v>3.1787662476974892E-3</v>
      </c>
      <c r="P18" s="37">
        <v>7.1293735012256786E-3</v>
      </c>
      <c r="Q18" s="38">
        <v>1.9219856625455264E-2</v>
      </c>
      <c r="R18" s="38">
        <v>0.14660948526583448</v>
      </c>
      <c r="S18" s="39">
        <v>0.82704128460748461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8" t="s">
        <v>21</v>
      </c>
      <c r="B19" s="119" t="s">
        <v>21</v>
      </c>
      <c r="C19" s="70">
        <v>625.96109999999999</v>
      </c>
      <c r="D19" s="91">
        <v>379.21350000000001</v>
      </c>
      <c r="E19" s="79">
        <v>0.60581000959963804</v>
      </c>
      <c r="F19" s="60">
        <v>20.671800000000001</v>
      </c>
      <c r="G19" s="41">
        <v>3.3024096864805182E-2</v>
      </c>
      <c r="H19" s="54"/>
      <c r="I19" s="19">
        <v>0.80347005588685938</v>
      </c>
      <c r="J19" s="19">
        <v>5.3868203631184108E-2</v>
      </c>
      <c r="K19" s="19">
        <v>7.11130452036077E-2</v>
      </c>
      <c r="L19" s="20">
        <v>7.154869527834877E-2</v>
      </c>
      <c r="M19" s="19">
        <v>0.90116813968152332</v>
      </c>
      <c r="N19" s="19">
        <v>9.6086482051360694E-2</v>
      </c>
      <c r="O19" s="20">
        <v>2.7453782671159597E-3</v>
      </c>
      <c r="P19" s="19">
        <v>2.5294223554786392E-2</v>
      </c>
      <c r="Q19" s="19">
        <v>2.4759845300291024E-2</v>
      </c>
      <c r="R19" s="19">
        <v>0.14591737409880581</v>
      </c>
      <c r="S19" s="20">
        <v>0.80402855704611675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8" t="s">
        <v>22</v>
      </c>
      <c r="B20" s="119" t="s">
        <v>22</v>
      </c>
      <c r="C20" s="70">
        <v>368.28469999999999</v>
      </c>
      <c r="D20" s="92">
        <v>91.389400000000009</v>
      </c>
      <c r="E20" s="79">
        <v>0.24814878272162816</v>
      </c>
      <c r="F20" s="50">
        <v>9.8033000000000001</v>
      </c>
      <c r="G20" s="41">
        <v>2.6618808763980692E-2</v>
      </c>
      <c r="H20" s="54"/>
      <c r="I20" s="21">
        <v>0.82025454763665173</v>
      </c>
      <c r="J20" s="21">
        <v>3.031377627145521E-2</v>
      </c>
      <c r="K20" s="21">
        <v>0.10437848762112573</v>
      </c>
      <c r="L20" s="22">
        <v>4.5053188470767322E-2</v>
      </c>
      <c r="M20" s="19">
        <v>0.8822565803032274</v>
      </c>
      <c r="N20" s="19">
        <v>0.11738472980278572</v>
      </c>
      <c r="O20" s="22">
        <v>3.5868989398690743E-4</v>
      </c>
      <c r="P20" s="19">
        <v>2.9406597667511031E-3</v>
      </c>
      <c r="Q20" s="19">
        <v>0.15182004574178617</v>
      </c>
      <c r="R20" s="19">
        <v>0.17856918845664779</v>
      </c>
      <c r="S20" s="22">
        <v>0.66667010603481491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8" t="s">
        <v>23</v>
      </c>
      <c r="B21" s="119" t="s">
        <v>23</v>
      </c>
      <c r="C21" s="70">
        <v>335.41770000000002</v>
      </c>
      <c r="D21" s="92">
        <v>80.33189999999999</v>
      </c>
      <c r="E21" s="79">
        <v>0.23949809446549775</v>
      </c>
      <c r="F21" s="50">
        <v>7.2784000000000004</v>
      </c>
      <c r="G21" s="41">
        <v>2.1699510789084775E-2</v>
      </c>
      <c r="H21" s="54"/>
      <c r="I21" s="21">
        <v>0.77635080080747065</v>
      </c>
      <c r="J21" s="21">
        <v>4.3226102856229708E-2</v>
      </c>
      <c r="K21" s="21">
        <v>0.1277693455056188</v>
      </c>
      <c r="L21" s="22">
        <v>5.2653750830680669E-2</v>
      </c>
      <c r="M21" s="19">
        <v>0.89192848200914854</v>
      </c>
      <c r="N21" s="19">
        <v>0.10512742768196193</v>
      </c>
      <c r="O21" s="22">
        <v>2.9440903088894833E-3</v>
      </c>
      <c r="P21" s="19">
        <v>1.1108537205997179E-2</v>
      </c>
      <c r="Q21" s="19">
        <v>2.6039770709774708E-2</v>
      </c>
      <c r="R21" s="19">
        <v>0.1856947322696447</v>
      </c>
      <c r="S21" s="22">
        <v>0.77715695981458344</v>
      </c>
      <c r="U21" s="15"/>
      <c r="V21" s="15"/>
      <c r="Y21" s="15"/>
      <c r="Z21" s="15"/>
      <c r="AA21" s="15"/>
      <c r="AB21" s="15"/>
      <c r="AC21" s="15"/>
    </row>
    <row r="22" spans="1:29" ht="14.4">
      <c r="A22" s="118" t="s">
        <v>24</v>
      </c>
      <c r="B22" s="119" t="s">
        <v>24</v>
      </c>
      <c r="C22" s="70">
        <v>274.45729999999998</v>
      </c>
      <c r="D22" s="92">
        <v>84.66749999999999</v>
      </c>
      <c r="E22" s="79">
        <v>0.30849061037910086</v>
      </c>
      <c r="F22" s="50">
        <v>5.4131</v>
      </c>
      <c r="G22" s="41">
        <v>1.972292229064412E-2</v>
      </c>
      <c r="H22" s="54"/>
      <c r="I22" s="21">
        <v>0.72839891669851742</v>
      </c>
      <c r="J22" s="21">
        <v>6.2618119467035493E-2</v>
      </c>
      <c r="K22" s="21">
        <v>0.13844485098410572</v>
      </c>
      <c r="L22" s="22">
        <v>7.0538112850341395E-2</v>
      </c>
      <c r="M22" s="19">
        <v>0.82275676398478015</v>
      </c>
      <c r="N22" s="19">
        <v>0.17676593043799527</v>
      </c>
      <c r="O22" s="22">
        <v>4.7730557722458104E-4</v>
      </c>
      <c r="P22" s="19">
        <v>8.6133617141901497E-3</v>
      </c>
      <c r="Q22" s="19">
        <v>9.9817348636746045E-2</v>
      </c>
      <c r="R22" s="19">
        <v>0.1722745213918522</v>
      </c>
      <c r="S22" s="22">
        <v>0.71929476825721161</v>
      </c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8" t="s">
        <v>25</v>
      </c>
      <c r="B23" s="119" t="s">
        <v>25</v>
      </c>
      <c r="C23" s="70"/>
      <c r="D23" s="92"/>
      <c r="E23" s="79"/>
      <c r="F23" s="50"/>
      <c r="G23" s="41"/>
      <c r="H23" s="54"/>
      <c r="I23" s="21"/>
      <c r="J23" s="21"/>
      <c r="K23" s="21"/>
      <c r="L23" s="22"/>
      <c r="M23" s="19"/>
      <c r="N23" s="19"/>
      <c r="O23" s="22"/>
      <c r="P23" s="19"/>
      <c r="Q23" s="19"/>
      <c r="R23" s="19"/>
      <c r="S23" s="22"/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8" t="s">
        <v>26</v>
      </c>
      <c r="B24" s="119" t="s">
        <v>26</v>
      </c>
      <c r="C24" s="70"/>
      <c r="D24" s="92"/>
      <c r="E24" s="79"/>
      <c r="F24" s="50"/>
      <c r="G24" s="41"/>
      <c r="H24" s="54"/>
      <c r="I24" s="21"/>
      <c r="J24" s="21"/>
      <c r="K24" s="21"/>
      <c r="L24" s="22"/>
      <c r="M24" s="19"/>
      <c r="N24" s="19"/>
      <c r="O24" s="22"/>
      <c r="P24" s="19"/>
      <c r="Q24" s="19"/>
      <c r="R24" s="19"/>
      <c r="S24" s="22"/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8" t="s">
        <v>27</v>
      </c>
      <c r="B25" s="119" t="s">
        <v>27</v>
      </c>
      <c r="C25" s="70"/>
      <c r="D25" s="92"/>
      <c r="E25" s="79"/>
      <c r="F25" s="50"/>
      <c r="G25" s="41"/>
      <c r="H25" s="54"/>
      <c r="I25" s="21"/>
      <c r="J25" s="21"/>
      <c r="K25" s="21"/>
      <c r="L25" s="22"/>
      <c r="M25" s="19"/>
      <c r="N25" s="19"/>
      <c r="O25" s="22"/>
      <c r="P25" s="19"/>
      <c r="Q25" s="19"/>
      <c r="R25" s="19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8" t="s">
        <v>28</v>
      </c>
      <c r="B26" s="119" t="s">
        <v>28</v>
      </c>
      <c r="C26" s="70"/>
      <c r="D26" s="92"/>
      <c r="E26" s="79"/>
      <c r="F26" s="50"/>
      <c r="G26" s="41"/>
      <c r="H26" s="54"/>
      <c r="I26" s="96"/>
      <c r="J26" s="96"/>
      <c r="K26" s="96"/>
      <c r="L26" s="41"/>
      <c r="M26" s="19"/>
      <c r="N26" s="19"/>
      <c r="O26" s="41"/>
      <c r="P26" s="19"/>
      <c r="Q26" s="19"/>
      <c r="R26" s="19"/>
      <c r="S26" s="41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8" t="s">
        <v>29</v>
      </c>
      <c r="B27" s="119" t="s">
        <v>29</v>
      </c>
      <c r="C27" s="70"/>
      <c r="D27" s="92"/>
      <c r="E27" s="79"/>
      <c r="F27" s="50"/>
      <c r="G27" s="41"/>
      <c r="H27" s="54"/>
      <c r="I27" s="96"/>
      <c r="J27" s="96"/>
      <c r="K27" s="96"/>
      <c r="L27" s="41"/>
      <c r="M27" s="19"/>
      <c r="N27" s="19"/>
      <c r="O27" s="41"/>
      <c r="P27" s="19"/>
      <c r="Q27" s="19"/>
      <c r="R27" s="19"/>
      <c r="S27" s="41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8" t="s">
        <v>30</v>
      </c>
      <c r="B28" s="119" t="s">
        <v>30</v>
      </c>
      <c r="C28" s="70"/>
      <c r="D28" s="92"/>
      <c r="E28" s="79"/>
      <c r="F28" s="50"/>
      <c r="G28" s="41"/>
      <c r="H28" s="54"/>
      <c r="I28" s="96"/>
      <c r="J28" s="96"/>
      <c r="K28" s="96"/>
      <c r="L28" s="41"/>
      <c r="M28" s="19"/>
      <c r="N28" s="19"/>
      <c r="O28" s="41"/>
      <c r="P28" s="19"/>
      <c r="Q28" s="19"/>
      <c r="R28" s="19"/>
      <c r="S28" s="41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36" t="s">
        <v>31</v>
      </c>
      <c r="B29" s="137" t="s">
        <v>31</v>
      </c>
      <c r="C29" s="73"/>
      <c r="D29" s="93"/>
      <c r="E29" s="94"/>
      <c r="F29" s="88"/>
      <c r="G29" s="42"/>
      <c r="H29" s="54"/>
      <c r="I29" s="97"/>
      <c r="J29" s="97"/>
      <c r="K29" s="97"/>
      <c r="L29" s="42"/>
      <c r="M29" s="19"/>
      <c r="N29" s="19"/>
      <c r="O29" s="42"/>
      <c r="P29" s="19"/>
      <c r="Q29" s="19"/>
      <c r="R29" s="19"/>
      <c r="S29" s="42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20" t="s">
        <v>32</v>
      </c>
      <c r="B30" s="121"/>
      <c r="C30" s="87">
        <f>SUM(C18:C29)</f>
        <v>1919.2115999999999</v>
      </c>
      <c r="D30" s="95">
        <f>SUM(D18:D29)</f>
        <v>763.1948000000001</v>
      </c>
      <c r="E30" s="110">
        <f>D30/C30</f>
        <v>0.39766058104275742</v>
      </c>
      <c r="F30" s="68">
        <f>SUM(F18:F29)</f>
        <v>73.350499999999997</v>
      </c>
      <c r="G30" s="111">
        <f>F30/C30</f>
        <v>3.8219079126032798E-2</v>
      </c>
      <c r="H30" s="32"/>
      <c r="I30" s="33">
        <v>0.78050090985277498</v>
      </c>
      <c r="J30" s="33">
        <v>4.661190042828002E-2</v>
      </c>
      <c r="K30" s="33">
        <v>0.10393564732518289</v>
      </c>
      <c r="L30" s="33">
        <v>6.8951542393762097E-2</v>
      </c>
      <c r="M30" s="32">
        <v>0.88230229538004046</v>
      </c>
      <c r="N30" s="33">
        <v>0.11562878215200451</v>
      </c>
      <c r="O30" s="34">
        <v>2.0689224679550709E-3</v>
      </c>
      <c r="P30" s="32">
        <v>1.3157798754446878E-2</v>
      </c>
      <c r="Q30" s="33">
        <v>5.9189669341306608E-2</v>
      </c>
      <c r="R30" s="33">
        <v>0.16301772040143983</v>
      </c>
      <c r="S30" s="34">
        <v>0.76463481150280665</v>
      </c>
      <c r="U30" s="15"/>
      <c r="W30" s="43"/>
      <c r="Y30" s="15"/>
      <c r="Z30" s="15"/>
      <c r="AA30" s="15"/>
      <c r="AB30" s="15"/>
      <c r="AC30" s="15"/>
    </row>
    <row r="31" spans="1:29" ht="14.4" thickTop="1">
      <c r="A31" s="1"/>
      <c r="B31" s="44"/>
      <c r="C31" s="45"/>
      <c r="D31" s="109"/>
      <c r="E31" s="109"/>
      <c r="F31" s="109"/>
      <c r="G31" s="109"/>
      <c r="H31" s="45"/>
      <c r="I31" s="45"/>
      <c r="J31" s="45"/>
      <c r="K31" s="45"/>
      <c r="L31" s="45"/>
      <c r="M31" s="5"/>
      <c r="N31" s="5"/>
      <c r="O31" s="5"/>
      <c r="P31" s="5"/>
      <c r="Q31" s="5"/>
      <c r="R31" s="5"/>
      <c r="S31" s="5"/>
      <c r="U31" s="15"/>
      <c r="W31" s="46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09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6"/>
    </row>
    <row r="33" spans="1:26" ht="15" thickTop="1" thickBot="1">
      <c r="A33" s="122" t="s">
        <v>33</v>
      </c>
      <c r="B33" s="123"/>
      <c r="C33" s="123"/>
      <c r="D33" s="123"/>
      <c r="E33" s="47" t="s">
        <v>34</v>
      </c>
      <c r="F33" s="47"/>
      <c r="G33" s="47"/>
      <c r="H33" s="124" t="s">
        <v>1</v>
      </c>
      <c r="I33" s="125"/>
      <c r="J33" s="125"/>
      <c r="K33" s="125"/>
      <c r="L33" s="126"/>
      <c r="M33" s="115" t="s">
        <v>2</v>
      </c>
      <c r="N33" s="116"/>
      <c r="O33" s="117"/>
      <c r="P33" s="115" t="s">
        <v>3</v>
      </c>
      <c r="Q33" s="116"/>
      <c r="R33" s="116"/>
      <c r="S33" s="117"/>
    </row>
    <row r="34" spans="1:26" ht="42" thickTop="1">
      <c r="A34" s="48"/>
      <c r="B34" s="49"/>
      <c r="C34" s="69" t="s">
        <v>35</v>
      </c>
      <c r="D34" s="76" t="s">
        <v>5</v>
      </c>
      <c r="E34" s="77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36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37</v>
      </c>
    </row>
    <row r="35" spans="1:26" ht="14.4">
      <c r="A35" s="113">
        <v>2007</v>
      </c>
      <c r="B35" s="114"/>
      <c r="C35" s="70">
        <v>2868.1161000000002</v>
      </c>
      <c r="D35" s="78">
        <v>1130.85717</v>
      </c>
      <c r="E35" s="79">
        <v>0.39428570203277336</v>
      </c>
      <c r="F35" s="75">
        <v>18.890300000000003</v>
      </c>
      <c r="G35" s="51">
        <v>6.5863093896373313E-3</v>
      </c>
      <c r="H35" s="52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3"/>
      <c r="V35" s="15"/>
      <c r="W35" s="46"/>
      <c r="X35" s="46"/>
      <c r="Y35" s="46"/>
      <c r="Z35" s="46"/>
    </row>
    <row r="36" spans="1:26" ht="14.4">
      <c r="A36" s="113">
        <v>2008</v>
      </c>
      <c r="B36" s="114"/>
      <c r="C36" s="70">
        <v>6175.2444000000005</v>
      </c>
      <c r="D36" s="78">
        <v>1559.6780999999999</v>
      </c>
      <c r="E36" s="79">
        <v>0.25256945295962696</v>
      </c>
      <c r="F36" s="75">
        <v>14.663819999999999</v>
      </c>
      <c r="G36" s="51">
        <v>2.3746137075967388E-3</v>
      </c>
      <c r="H36" s="54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3"/>
      <c r="V36" s="15"/>
      <c r="W36" s="46"/>
      <c r="X36" s="46"/>
      <c r="Y36" s="46"/>
      <c r="Z36" s="46"/>
    </row>
    <row r="37" spans="1:26" ht="14.4">
      <c r="A37" s="113">
        <v>2009</v>
      </c>
      <c r="B37" s="114"/>
      <c r="C37" s="70">
        <v>3833.9618000000005</v>
      </c>
      <c r="D37" s="78">
        <v>985.17830000000004</v>
      </c>
      <c r="E37" s="79">
        <v>0.25696090660058218</v>
      </c>
      <c r="F37" s="75">
        <v>57.549400000000006</v>
      </c>
      <c r="G37" s="51">
        <v>1.5010426029805513E-2</v>
      </c>
      <c r="H37" s="54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3"/>
      <c r="V37" s="15"/>
      <c r="W37" s="46"/>
      <c r="X37" s="46"/>
      <c r="Y37" s="46"/>
      <c r="Z37" s="46"/>
    </row>
    <row r="38" spans="1:26" ht="14.4">
      <c r="A38" s="113">
        <v>2010</v>
      </c>
      <c r="B38" s="114"/>
      <c r="C38" s="70">
        <v>2377.7606000000001</v>
      </c>
      <c r="D38" s="78">
        <v>1124.5345</v>
      </c>
      <c r="E38" s="79">
        <v>0.4729384867425257</v>
      </c>
      <c r="F38" s="75">
        <v>59.401300000000006</v>
      </c>
      <c r="G38" s="51">
        <v>2.4982035617883484E-2</v>
      </c>
      <c r="H38" s="54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3"/>
      <c r="V38" s="15"/>
      <c r="W38" s="46"/>
      <c r="X38" s="46"/>
      <c r="Y38" s="46"/>
      <c r="Z38" s="46"/>
    </row>
    <row r="39" spans="1:26" ht="14.4">
      <c r="A39" s="113">
        <v>2011</v>
      </c>
      <c r="B39" s="114"/>
      <c r="C39" s="70">
        <v>2222.2703000000001</v>
      </c>
      <c r="D39" s="78">
        <v>995.32670000000007</v>
      </c>
      <c r="E39" s="79">
        <v>0.44788732495772454</v>
      </c>
      <c r="F39" s="75">
        <v>66.902199999999993</v>
      </c>
      <c r="G39" s="51">
        <v>3.010533867099785E-2</v>
      </c>
      <c r="H39" s="54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3"/>
      <c r="V39" s="15"/>
      <c r="W39" s="46"/>
      <c r="X39" s="46"/>
      <c r="Y39" s="46"/>
      <c r="Z39" s="46"/>
    </row>
    <row r="40" spans="1:26" ht="14.4">
      <c r="A40" s="113">
        <v>2012</v>
      </c>
      <c r="B40" s="114"/>
      <c r="C40" s="70">
        <v>2450.828</v>
      </c>
      <c r="D40" s="78">
        <v>966.54169999999999</v>
      </c>
      <c r="E40" s="79">
        <v>0.39437353416886051</v>
      </c>
      <c r="F40" s="75">
        <v>87.76939999999999</v>
      </c>
      <c r="G40" s="51">
        <v>3.5812141855732019E-2</v>
      </c>
      <c r="H40" s="55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3"/>
      <c r="V40" s="15"/>
      <c r="W40" s="46"/>
      <c r="X40" s="46"/>
      <c r="Y40" s="46"/>
      <c r="Z40" s="46"/>
    </row>
    <row r="41" spans="1:26" ht="14.4">
      <c r="A41" s="113">
        <v>2013</v>
      </c>
      <c r="B41" s="114"/>
      <c r="C41" s="70">
        <v>2921.8949000000002</v>
      </c>
      <c r="D41" s="78">
        <v>757.24829999999997</v>
      </c>
      <c r="E41" s="79">
        <v>0.25916342849977247</v>
      </c>
      <c r="F41" s="75">
        <v>84.308899999999994</v>
      </c>
      <c r="G41" s="51">
        <v>2.8854186370632286E-2</v>
      </c>
      <c r="H41" s="103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3"/>
      <c r="V41" s="15"/>
      <c r="W41" s="46"/>
      <c r="X41" s="46"/>
      <c r="Y41" s="46"/>
      <c r="Z41" s="46"/>
    </row>
    <row r="42" spans="1:26" ht="14.4">
      <c r="A42" s="113">
        <v>2014</v>
      </c>
      <c r="B42" s="114"/>
      <c r="C42" s="70">
        <v>2720.9264000000003</v>
      </c>
      <c r="D42" s="78">
        <v>1050.9834000000001</v>
      </c>
      <c r="E42" s="79">
        <v>0.38625940047477947</v>
      </c>
      <c r="F42" s="75">
        <v>103.75279999999999</v>
      </c>
      <c r="G42" s="51">
        <v>3.8131424650075053E-2</v>
      </c>
      <c r="H42" s="103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3"/>
      <c r="V42" s="15"/>
      <c r="W42" s="46"/>
      <c r="X42" s="46"/>
      <c r="Y42" s="46"/>
      <c r="Z42" s="46"/>
    </row>
    <row r="43" spans="1:26" ht="14.4">
      <c r="A43" s="113">
        <v>2015</v>
      </c>
      <c r="B43" s="114"/>
      <c r="C43" s="104">
        <v>3217.6671000000001</v>
      </c>
      <c r="D43" s="105">
        <v>911.79880000000003</v>
      </c>
      <c r="E43" s="83">
        <v>0.28337263354558961</v>
      </c>
      <c r="F43" s="106">
        <v>111.94290000000001</v>
      </c>
      <c r="G43" s="107">
        <v>3.4790081298341893E-2</v>
      </c>
      <c r="H43" s="108">
        <v>0.2732298813634263</v>
      </c>
      <c r="I43" s="28">
        <v>0.50908482732722726</v>
      </c>
      <c r="J43" s="28">
        <v>5.2722514395600467E-2</v>
      </c>
      <c r="K43" s="28">
        <v>8.9670494502057094E-2</v>
      </c>
      <c r="L43" s="29">
        <v>7.5292282411688879E-2</v>
      </c>
      <c r="M43" s="25">
        <v>0.88811912829639827</v>
      </c>
      <c r="N43" s="28">
        <v>0.11033490692682285</v>
      </c>
      <c r="O43" s="29">
        <v>1.5459647767788035E-3</v>
      </c>
      <c r="P43" s="25">
        <v>1.1503893612860075E-2</v>
      </c>
      <c r="Q43" s="28">
        <v>2.7458340858195054E-2</v>
      </c>
      <c r="R43" s="28">
        <v>0.19144858086779704</v>
      </c>
      <c r="S43" s="29">
        <v>0.7695891846611479</v>
      </c>
      <c r="T43" s="23"/>
      <c r="U43" s="53"/>
      <c r="V43" s="15"/>
      <c r="W43" s="46"/>
      <c r="X43" s="46"/>
      <c r="Y43" s="46"/>
      <c r="Z43" s="46"/>
    </row>
    <row r="44" spans="1:26" ht="14.25" customHeight="1" thickBot="1">
      <c r="A44" s="134">
        <v>2016</v>
      </c>
      <c r="B44" s="135"/>
      <c r="C44" s="71">
        <v>1644.7542999999998</v>
      </c>
      <c r="D44" s="80">
        <v>678.52730000000008</v>
      </c>
      <c r="E44" s="98">
        <v>0.41254021953309389</v>
      </c>
      <c r="F44" s="99">
        <v>67.937399999999997</v>
      </c>
      <c r="G44" s="56">
        <v>4.1305500766892662E-2</v>
      </c>
      <c r="H44" s="112"/>
      <c r="I44" s="100">
        <v>0.78919507916775178</v>
      </c>
      <c r="J44" s="100">
        <v>4.3940970392963859E-2</v>
      </c>
      <c r="K44" s="100">
        <v>9.8177156308392091E-2</v>
      </c>
      <c r="L44" s="101">
        <v>6.8686794130892376E-2</v>
      </c>
      <c r="M44" s="102">
        <v>0.89223855502308158</v>
      </c>
      <c r="N44" s="100">
        <v>0.10542693215637132</v>
      </c>
      <c r="O44" s="101">
        <v>2.3345128205471176E-3</v>
      </c>
      <c r="P44" s="102">
        <v>1.3916121088724316E-2</v>
      </c>
      <c r="Q44" s="100">
        <v>5.2410198897184825E-2</v>
      </c>
      <c r="R44" s="100">
        <v>0.16147305406041498</v>
      </c>
      <c r="S44" s="101">
        <v>0.77220062595367589</v>
      </c>
    </row>
    <row r="45" spans="1:26" s="6" customFormat="1" ht="13.8" thickTop="1">
      <c r="B45" s="57"/>
    </row>
    <row r="46" spans="1:26" s="6" customFormat="1">
      <c r="B46" s="57"/>
      <c r="T46" s="15"/>
      <c r="U46" s="15"/>
      <c r="V46" s="15"/>
    </row>
    <row r="47" spans="1:26" s="6" customFormat="1">
      <c r="B47" s="57"/>
    </row>
    <row r="48" spans="1:26" s="6" customFormat="1">
      <c r="B48" s="57"/>
    </row>
    <row r="49" spans="2:2" s="6" customFormat="1">
      <c r="B49" s="57"/>
    </row>
    <row r="50" spans="2:2" s="6" customFormat="1">
      <c r="B50" s="57"/>
    </row>
    <row r="51" spans="2:2" s="6" customFormat="1">
      <c r="B51" s="57"/>
    </row>
    <row r="52" spans="2:2" s="6" customFormat="1">
      <c r="B52" s="57"/>
    </row>
    <row r="53" spans="2:2" s="6" customFormat="1">
      <c r="B53" s="57"/>
    </row>
    <row r="54" spans="2:2" s="6" customFormat="1">
      <c r="B54" s="57"/>
    </row>
    <row r="55" spans="2:2" s="6" customFormat="1">
      <c r="B55" s="57"/>
    </row>
    <row r="56" spans="2:2" s="6" customFormat="1">
      <c r="B56" s="57"/>
    </row>
    <row r="57" spans="2:2" s="6" customFormat="1">
      <c r="B57" s="57"/>
    </row>
    <row r="58" spans="2:2" s="6" customFormat="1">
      <c r="B58" s="57"/>
    </row>
    <row r="59" spans="2:2" s="6" customFormat="1">
      <c r="B59" s="57"/>
    </row>
    <row r="60" spans="2:2" s="6" customFormat="1">
      <c r="B60" s="57"/>
    </row>
    <row r="61" spans="2:2" s="6" customFormat="1">
      <c r="B61" s="57"/>
    </row>
    <row r="62" spans="2:2" s="6" customFormat="1">
      <c r="B62" s="57"/>
    </row>
    <row r="63" spans="2:2" s="6" customFormat="1">
      <c r="B63" s="57"/>
    </row>
    <row r="64" spans="2:2" s="6" customFormat="1">
      <c r="B64" s="57"/>
    </row>
    <row r="65" spans="2:2" s="6" customFormat="1">
      <c r="B65" s="57"/>
    </row>
    <row r="66" spans="2:2" s="6" customFormat="1">
      <c r="B66" s="57"/>
    </row>
    <row r="67" spans="2:2" s="6" customFormat="1">
      <c r="B67" s="57"/>
    </row>
    <row r="68" spans="2:2" s="6" customFormat="1">
      <c r="B68" s="57"/>
    </row>
    <row r="69" spans="2:2" s="6" customFormat="1">
      <c r="B69" s="57"/>
    </row>
    <row r="70" spans="2:2" s="6" customFormat="1">
      <c r="B70" s="57"/>
    </row>
    <row r="71" spans="2:2" s="6" customFormat="1">
      <c r="B71" s="57"/>
    </row>
    <row r="72" spans="2:2" s="6" customFormat="1">
      <c r="B72" s="57"/>
    </row>
    <row r="73" spans="2:2" s="6" customFormat="1">
      <c r="B73" s="57"/>
    </row>
    <row r="74" spans="2:2" s="6" customFormat="1">
      <c r="B74" s="57"/>
    </row>
    <row r="75" spans="2:2" s="6" customFormat="1">
      <c r="B75" s="57"/>
    </row>
    <row r="76" spans="2:2" s="6" customFormat="1">
      <c r="B76" s="57"/>
    </row>
    <row r="77" spans="2:2" s="6" customFormat="1">
      <c r="B77" s="57"/>
    </row>
    <row r="78" spans="2:2" s="6" customFormat="1">
      <c r="B78" s="57"/>
    </row>
    <row r="79" spans="2:2" s="6" customFormat="1">
      <c r="B79" s="57"/>
    </row>
    <row r="80" spans="2:2" s="6" customFormat="1">
      <c r="B80" s="57"/>
    </row>
    <row r="81" spans="2:2" s="6" customFormat="1">
      <c r="B81" s="57"/>
    </row>
    <row r="82" spans="2:2" s="6" customFormat="1">
      <c r="B82" s="57"/>
    </row>
    <row r="83" spans="2:2" s="6" customFormat="1">
      <c r="B83" s="57"/>
    </row>
    <row r="84" spans="2:2" s="6" customFormat="1">
      <c r="B84" s="57"/>
    </row>
    <row r="85" spans="2:2" s="6" customFormat="1">
      <c r="B85" s="57"/>
    </row>
    <row r="86" spans="2:2" s="6" customFormat="1">
      <c r="B86" s="57"/>
    </row>
    <row r="87" spans="2:2" s="6" customFormat="1">
      <c r="B87" s="57"/>
    </row>
    <row r="88" spans="2:2" s="6" customFormat="1">
      <c r="B88" s="57"/>
    </row>
    <row r="89" spans="2:2" s="6" customFormat="1">
      <c r="B89" s="57"/>
    </row>
    <row r="90" spans="2:2" s="6" customFormat="1">
      <c r="B90" s="57"/>
    </row>
    <row r="91" spans="2:2" s="6" customFormat="1">
      <c r="B91" s="57"/>
    </row>
    <row r="92" spans="2:2" s="6" customFormat="1">
      <c r="B92" s="57"/>
    </row>
    <row r="93" spans="2:2" s="6" customFormat="1">
      <c r="B93" s="57"/>
    </row>
    <row r="94" spans="2:2" s="6" customFormat="1">
      <c r="B94" s="57"/>
    </row>
    <row r="95" spans="2:2" s="6" customFormat="1">
      <c r="B95" s="57"/>
    </row>
    <row r="96" spans="2:2" s="6" customFormat="1">
      <c r="B96" s="57"/>
    </row>
    <row r="97" spans="2:2" s="6" customFormat="1">
      <c r="B97" s="57"/>
    </row>
    <row r="98" spans="2:2" s="6" customFormat="1">
      <c r="B98" s="57"/>
    </row>
    <row r="99" spans="2:2" s="6" customFormat="1">
      <c r="B99" s="57"/>
    </row>
    <row r="100" spans="2:2" s="6" customFormat="1">
      <c r="B100" s="57"/>
    </row>
    <row r="101" spans="2:2" s="6" customFormat="1">
      <c r="B101" s="57"/>
    </row>
    <row r="102" spans="2:2" s="6" customFormat="1">
      <c r="B102" s="57"/>
    </row>
    <row r="103" spans="2:2" s="6" customFormat="1">
      <c r="B103" s="57"/>
    </row>
    <row r="104" spans="2:2" s="6" customFormat="1">
      <c r="B104" s="57"/>
    </row>
    <row r="105" spans="2:2" s="6" customFormat="1">
      <c r="B105" s="57"/>
    </row>
    <row r="106" spans="2:2" s="6" customFormat="1">
      <c r="B106" s="57"/>
    </row>
    <row r="107" spans="2:2" s="6" customFormat="1">
      <c r="B107" s="57"/>
    </row>
    <row r="108" spans="2:2" s="6" customFormat="1">
      <c r="B108" s="57"/>
    </row>
    <row r="109" spans="2:2" s="6" customFormat="1">
      <c r="B109" s="57"/>
    </row>
    <row r="110" spans="2:2" s="6" customFormat="1">
      <c r="B110" s="57"/>
    </row>
    <row r="111" spans="2:2" s="6" customFormat="1">
      <c r="B111" s="57"/>
    </row>
    <row r="112" spans="2:2" s="6" customFormat="1">
      <c r="B112" s="57"/>
    </row>
    <row r="113" spans="2:2" s="6" customFormat="1">
      <c r="B113" s="57"/>
    </row>
    <row r="114" spans="2:2" s="6" customFormat="1">
      <c r="B114" s="57"/>
    </row>
    <row r="115" spans="2:2" s="6" customFormat="1">
      <c r="B115" s="57"/>
    </row>
    <row r="116" spans="2:2" s="6" customFormat="1">
      <c r="B116" s="57"/>
    </row>
    <row r="117" spans="2:2" s="6" customFormat="1">
      <c r="B117" s="57"/>
    </row>
    <row r="118" spans="2:2" s="6" customFormat="1">
      <c r="B118" s="57"/>
    </row>
    <row r="119" spans="2:2" s="6" customFormat="1">
      <c r="B119" s="57"/>
    </row>
    <row r="120" spans="2:2" s="6" customFormat="1">
      <c r="B120" s="57"/>
    </row>
    <row r="121" spans="2:2" s="6" customFormat="1">
      <c r="B121" s="57"/>
    </row>
    <row r="122" spans="2:2" s="6" customFormat="1">
      <c r="B122" s="57"/>
    </row>
    <row r="123" spans="2:2" s="6" customFormat="1">
      <c r="B123" s="57"/>
    </row>
    <row r="124" spans="2:2" s="6" customFormat="1">
      <c r="B124" s="57"/>
    </row>
    <row r="125" spans="2:2" s="6" customFormat="1">
      <c r="B125" s="57"/>
    </row>
    <row r="126" spans="2:2" s="6" customFormat="1">
      <c r="B126" s="57"/>
    </row>
    <row r="127" spans="2:2" s="6" customFormat="1">
      <c r="B127" s="57"/>
    </row>
    <row r="128" spans="2:2" s="6" customFormat="1">
      <c r="B128" s="57"/>
    </row>
    <row r="129" spans="2:2" s="6" customFormat="1">
      <c r="B129" s="57"/>
    </row>
    <row r="130" spans="2:2" s="6" customFormat="1">
      <c r="B130" s="57"/>
    </row>
    <row r="131" spans="2:2" s="6" customFormat="1">
      <c r="B131" s="57"/>
    </row>
    <row r="132" spans="2:2" s="6" customFormat="1">
      <c r="B132" s="57"/>
    </row>
    <row r="133" spans="2:2" s="6" customFormat="1">
      <c r="B133" s="57"/>
    </row>
    <row r="134" spans="2:2" s="6" customFormat="1">
      <c r="B134" s="57"/>
    </row>
    <row r="135" spans="2:2" s="6" customFormat="1">
      <c r="B135" s="57"/>
    </row>
    <row r="136" spans="2:2" s="6" customFormat="1">
      <c r="B136" s="57"/>
    </row>
    <row r="137" spans="2:2" s="6" customFormat="1">
      <c r="B137" s="57"/>
    </row>
    <row r="138" spans="2:2" s="6" customFormat="1">
      <c r="B138" s="57"/>
    </row>
    <row r="139" spans="2:2" s="6" customFormat="1">
      <c r="B139" s="57"/>
    </row>
    <row r="140" spans="2:2" s="6" customFormat="1">
      <c r="B140" s="57"/>
    </row>
    <row r="141" spans="2:2" s="6" customFormat="1">
      <c r="B141" s="57"/>
    </row>
    <row r="142" spans="2:2" s="6" customFormat="1">
      <c r="B142" s="57"/>
    </row>
    <row r="143" spans="2:2" s="6" customFormat="1">
      <c r="B143" s="57"/>
    </row>
    <row r="144" spans="2:2" s="6" customFormat="1">
      <c r="B144" s="57"/>
    </row>
    <row r="145" spans="2:2" s="6" customFormat="1">
      <c r="B145" s="57"/>
    </row>
    <row r="146" spans="2:2" s="6" customFormat="1">
      <c r="B146" s="57"/>
    </row>
    <row r="147" spans="2:2" s="6" customFormat="1">
      <c r="B147" s="57"/>
    </row>
    <row r="148" spans="2:2" s="6" customFormat="1">
      <c r="B148" s="57"/>
    </row>
    <row r="149" spans="2:2" s="6" customFormat="1">
      <c r="B149" s="57"/>
    </row>
    <row r="150" spans="2:2" s="6" customFormat="1">
      <c r="B150" s="57"/>
    </row>
    <row r="151" spans="2:2" s="6" customFormat="1">
      <c r="B151" s="57"/>
    </row>
    <row r="152" spans="2:2" s="6" customFormat="1">
      <c r="B152" s="57"/>
    </row>
    <row r="153" spans="2:2" s="6" customFormat="1">
      <c r="B153" s="57"/>
    </row>
    <row r="154" spans="2:2" s="6" customFormat="1">
      <c r="B154" s="57"/>
    </row>
    <row r="155" spans="2:2" s="6" customFormat="1">
      <c r="B155" s="57"/>
    </row>
    <row r="156" spans="2:2" s="6" customFormat="1">
      <c r="B156" s="57"/>
    </row>
    <row r="157" spans="2:2" s="6" customFormat="1">
      <c r="B157" s="57"/>
    </row>
    <row r="158" spans="2:2" s="6" customFormat="1">
      <c r="B158" s="57"/>
    </row>
    <row r="159" spans="2:2" s="6" customFormat="1">
      <c r="B159" s="57"/>
    </row>
    <row r="160" spans="2:2" s="6" customFormat="1">
      <c r="B160" s="57"/>
    </row>
    <row r="161" spans="2:2" s="6" customFormat="1">
      <c r="B161" s="57"/>
    </row>
    <row r="162" spans="2:2" s="6" customFormat="1">
      <c r="B162" s="57"/>
    </row>
    <row r="163" spans="2:2" s="6" customFormat="1">
      <c r="B163" s="57"/>
    </row>
    <row r="164" spans="2:2" s="6" customFormat="1">
      <c r="B164" s="57"/>
    </row>
    <row r="165" spans="2:2" s="6" customFormat="1">
      <c r="B165" s="57"/>
    </row>
    <row r="166" spans="2:2" s="6" customFormat="1">
      <c r="B166" s="57"/>
    </row>
    <row r="167" spans="2:2" s="6" customFormat="1">
      <c r="B167" s="57"/>
    </row>
    <row r="168" spans="2:2" s="6" customFormat="1">
      <c r="B168" s="57"/>
    </row>
    <row r="169" spans="2:2" s="6" customFormat="1">
      <c r="B169" s="57"/>
    </row>
    <row r="170" spans="2:2" s="6" customFormat="1">
      <c r="B170" s="57"/>
    </row>
    <row r="171" spans="2:2" s="6" customFormat="1">
      <c r="B171" s="57"/>
    </row>
    <row r="172" spans="2:2" s="6" customFormat="1">
      <c r="B172" s="57"/>
    </row>
    <row r="173" spans="2:2" s="6" customFormat="1">
      <c r="B173" s="57"/>
    </row>
    <row r="174" spans="2:2" s="6" customFormat="1">
      <c r="B174" s="57"/>
    </row>
    <row r="175" spans="2:2" s="6" customFormat="1">
      <c r="B175" s="57"/>
    </row>
    <row r="176" spans="2:2" s="6" customFormat="1">
      <c r="B176" s="57"/>
    </row>
    <row r="177" spans="2:2" s="6" customFormat="1">
      <c r="B177" s="57"/>
    </row>
    <row r="178" spans="2:2" s="6" customFormat="1">
      <c r="B178" s="57"/>
    </row>
    <row r="179" spans="2:2" s="6" customFormat="1">
      <c r="B179" s="57"/>
    </row>
    <row r="180" spans="2:2" s="6" customFormat="1">
      <c r="B180" s="57"/>
    </row>
    <row r="181" spans="2:2" s="6" customFormat="1">
      <c r="B181" s="57"/>
    </row>
    <row r="182" spans="2:2" s="6" customFormat="1">
      <c r="B182" s="57"/>
    </row>
    <row r="183" spans="2:2" s="6" customFormat="1">
      <c r="B183" s="57"/>
    </row>
    <row r="184" spans="2:2" s="6" customFormat="1">
      <c r="B184" s="57"/>
    </row>
    <row r="185" spans="2:2" s="6" customFormat="1">
      <c r="B185" s="57"/>
    </row>
    <row r="186" spans="2:2" s="6" customFormat="1">
      <c r="B186" s="57"/>
    </row>
    <row r="187" spans="2:2" s="6" customFormat="1">
      <c r="B187" s="57"/>
    </row>
    <row r="188" spans="2:2" s="6" customFormat="1">
      <c r="B188" s="57"/>
    </row>
    <row r="189" spans="2:2" s="6" customFormat="1">
      <c r="B189" s="57"/>
    </row>
    <row r="190" spans="2:2" s="6" customFormat="1">
      <c r="B190" s="57"/>
    </row>
    <row r="191" spans="2:2" s="6" customFormat="1">
      <c r="B191" s="57"/>
    </row>
    <row r="192" spans="2:2" s="6" customFormat="1">
      <c r="B192" s="57"/>
    </row>
    <row r="193" spans="2:2" s="6" customFormat="1">
      <c r="B193" s="57"/>
    </row>
    <row r="194" spans="2:2" s="6" customFormat="1">
      <c r="B194" s="57"/>
    </row>
    <row r="195" spans="2:2" s="6" customFormat="1">
      <c r="B195" s="57"/>
    </row>
    <row r="196" spans="2:2" s="6" customFormat="1">
      <c r="B196" s="57"/>
    </row>
    <row r="197" spans="2:2" s="6" customFormat="1">
      <c r="B197" s="57"/>
    </row>
    <row r="198" spans="2:2" s="6" customFormat="1">
      <c r="B198" s="57"/>
    </row>
    <row r="199" spans="2:2" s="6" customFormat="1">
      <c r="B199" s="57"/>
    </row>
    <row r="200" spans="2:2" s="6" customFormat="1">
      <c r="B200" s="57"/>
    </row>
    <row r="201" spans="2:2" s="6" customFormat="1">
      <c r="B201" s="57"/>
    </row>
    <row r="202" spans="2:2" s="6" customFormat="1">
      <c r="B202" s="57"/>
    </row>
    <row r="203" spans="2:2" s="6" customFormat="1">
      <c r="B203" s="57"/>
    </row>
    <row r="204" spans="2:2" s="6" customFormat="1">
      <c r="B204" s="57"/>
    </row>
    <row r="205" spans="2:2" s="6" customFormat="1">
      <c r="B205" s="57"/>
    </row>
    <row r="206" spans="2:2" s="6" customFormat="1">
      <c r="B206" s="57"/>
    </row>
    <row r="207" spans="2:2" s="6" customFormat="1">
      <c r="B207" s="57"/>
    </row>
    <row r="208" spans="2:2" s="6" customFormat="1">
      <c r="B208" s="57"/>
    </row>
    <row r="209" spans="2:2" s="6" customFormat="1">
      <c r="B209" s="57"/>
    </row>
    <row r="210" spans="2:2" s="6" customFormat="1">
      <c r="B210" s="57"/>
    </row>
    <row r="211" spans="2:2" s="6" customFormat="1">
      <c r="B211" s="57"/>
    </row>
    <row r="212" spans="2:2" s="6" customFormat="1">
      <c r="B212" s="57"/>
    </row>
    <row r="213" spans="2:2" s="6" customFormat="1">
      <c r="B213" s="57"/>
    </row>
    <row r="214" spans="2:2" s="6" customFormat="1">
      <c r="B214" s="57"/>
    </row>
    <row r="215" spans="2:2" s="6" customFormat="1">
      <c r="B215" s="57"/>
    </row>
    <row r="216" spans="2:2" s="6" customFormat="1">
      <c r="B216" s="57"/>
    </row>
    <row r="217" spans="2:2" s="6" customFormat="1">
      <c r="B217" s="57"/>
    </row>
    <row r="218" spans="2:2" s="6" customFormat="1">
      <c r="B218" s="57"/>
    </row>
    <row r="219" spans="2:2" s="6" customFormat="1">
      <c r="B219" s="57"/>
    </row>
    <row r="220" spans="2:2" s="6" customFormat="1">
      <c r="B220" s="57"/>
    </row>
    <row r="221" spans="2:2" s="6" customFormat="1">
      <c r="B221" s="57"/>
    </row>
  </sheetData>
  <mergeCells count="47">
    <mergeCell ref="A44:B44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  <mergeCell ref="F1:G1"/>
    <mergeCell ref="A2:G2"/>
    <mergeCell ref="A6:B6"/>
    <mergeCell ref="A7:B7"/>
    <mergeCell ref="A8:B8"/>
    <mergeCell ref="A3:B3"/>
    <mergeCell ref="A16:B16"/>
    <mergeCell ref="A17:G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30:B30"/>
    <mergeCell ref="A33:D33"/>
    <mergeCell ref="H33:L33"/>
    <mergeCell ref="A40:B40"/>
    <mergeCell ref="A43:B43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</mergeCells>
  <conditionalFormatting sqref="C19:G28 D29:G29 I20:L29">
    <cfRule type="expression" dxfId="9" priority="16" stopIfTrue="1">
      <formula>$C19=0</formula>
    </cfRule>
  </conditionalFormatting>
  <conditionalFormatting sqref="E5:E15 G5:G15 I5:L15">
    <cfRule type="expression" dxfId="8" priority="17" stopIfTrue="1">
      <formula>$C5=0</formula>
    </cfRule>
  </conditionalFormatting>
  <conditionalFormatting sqref="I19:L19">
    <cfRule type="expression" dxfId="7" priority="11" stopIfTrue="1">
      <formula>$C19=0</formula>
    </cfRule>
  </conditionalFormatting>
  <conditionalFormatting sqref="M19:N29">
    <cfRule type="expression" dxfId="6" priority="7" stopIfTrue="1">
      <formula>$C19=0</formula>
    </cfRule>
  </conditionalFormatting>
  <conditionalFormatting sqref="Q19:R29">
    <cfRule type="expression" dxfId="5" priority="6" stopIfTrue="1">
      <formula>$C19=0</formula>
    </cfRule>
  </conditionalFormatting>
  <conditionalFormatting sqref="O20:O29">
    <cfRule type="expression" dxfId="4" priority="5" stopIfTrue="1">
      <formula>$C20=0</formula>
    </cfRule>
  </conditionalFormatting>
  <conditionalFormatting sqref="O19">
    <cfRule type="expression" dxfId="3" priority="4" stopIfTrue="1">
      <formula>$C19=0</formula>
    </cfRule>
  </conditionalFormatting>
  <conditionalFormatting sqref="P19:P29">
    <cfRule type="expression" dxfId="2" priority="3" stopIfTrue="1">
      <formula>$C19=0</formula>
    </cfRule>
  </conditionalFormatting>
  <conditionalFormatting sqref="S20:S29">
    <cfRule type="expression" dxfId="1" priority="2" stopIfTrue="1">
      <formula>$C20=0</formula>
    </cfRule>
  </conditionalFormatting>
  <conditionalFormatting sqref="S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3" max="16383" man="1"/>
  </rowBreaks>
  <ignoredErrors>
    <ignoredError sqref="E3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2016-06-06T15:14:26Z</dcterms:modified>
</cp:coreProperties>
</file>